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<sst xmlns="http://schemas.openxmlformats.org/spreadsheetml/2006/main" count="56" uniqueCount="34">
  <si>
    <t xml:space="preserve"> </t>
  </si>
  <si>
    <t>P Ř Í J M Y</t>
  </si>
  <si>
    <t>Rozpočtová skladba</t>
  </si>
  <si>
    <t>text</t>
  </si>
  <si>
    <t>RS</t>
  </si>
  <si>
    <t>RU</t>
  </si>
  <si>
    <t>změna</t>
  </si>
  <si>
    <t>§</t>
  </si>
  <si>
    <t>pol.</t>
  </si>
  <si>
    <t>org.</t>
  </si>
  <si>
    <t>ÚZ</t>
  </si>
  <si>
    <t>nástr.</t>
  </si>
  <si>
    <t>zdroj</t>
  </si>
  <si>
    <t>V Ý D A J E</t>
  </si>
  <si>
    <t>Obec Obrnice</t>
  </si>
  <si>
    <t>PŘÍJMY celkem</t>
  </si>
  <si>
    <t>financování celkem</t>
  </si>
  <si>
    <t>PŘÍJMY CELKEM VČETNĚ FINANCOVÁNÍ</t>
  </si>
  <si>
    <t>VÝDAJE celkem</t>
  </si>
  <si>
    <t>splátka úvěru KB - zateplení ZŠ</t>
  </si>
  <si>
    <t>VÝDAJE CELKEM VČETNĚ FINANCOVÁNÍ</t>
  </si>
  <si>
    <t>příloha č. 2)</t>
  </si>
  <si>
    <t>financování-sociální fond</t>
  </si>
  <si>
    <t>splátka úvěru KB - revitalizace Chanov</t>
  </si>
  <si>
    <t>rok 2020</t>
  </si>
  <si>
    <t>předfinancování-OCSS</t>
  </si>
  <si>
    <t>předfinancování-areál TS</t>
  </si>
  <si>
    <t xml:space="preserve">RU </t>
  </si>
  <si>
    <t>financování</t>
  </si>
  <si>
    <t>k 18.11.2020</t>
  </si>
  <si>
    <t>Rozpočtové opatření č.8/2020 k 18.12.2020 - sumář rozpočtu</t>
  </si>
  <si>
    <t>k18.12.2020</t>
  </si>
  <si>
    <t>k 18.12.2020</t>
  </si>
  <si>
    <t>úvěr-areál TS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</si>
</sst>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name val="Arial Black"/>
      <family val="2"/>
    </font>
    <font>
      <sz val="10"/>
      <name val="CG Times"/>
      <family val="1"/>
    </font>
    <font>
      <i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0" fillId="33" borderId="10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0" fillId="33" borderId="21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right"/>
    </xf>
    <xf numFmtId="1" fontId="0" fillId="0" borderId="22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4" borderId="2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0" fillId="33" borderId="17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3" fontId="2" fillId="33" borderId="23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2" fillId="0" borderId="25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center"/>
    </xf>
    <xf numFmtId="49" fontId="0" fillId="33" borderId="21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right"/>
    </xf>
    <xf numFmtId="3" fontId="2" fillId="34" borderId="26" xfId="0" applyNumberFormat="1" applyFont="1" applyFill="1" applyBorder="1" applyAlignment="1">
      <alignment horizontal="right"/>
    </xf>
    <xf numFmtId="1" fontId="0" fillId="0" borderId="27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3" fontId="2" fillId="0" borderId="29" xfId="0" applyNumberFormat="1" applyFont="1" applyBorder="1" applyAlignment="1">
      <alignment horizontal="right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4">
      <selection activeCell="J15" sqref="J1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5.8515625" style="0" customWidth="1"/>
    <col min="4" max="4" width="6.28125" style="0" customWidth="1"/>
    <col min="5" max="5" width="6.140625" style="0" customWidth="1"/>
    <col min="6" max="6" width="6.421875" style="0" customWidth="1"/>
    <col min="7" max="7" width="46.140625" style="0" customWidth="1"/>
    <col min="8" max="8" width="14.57421875" style="0" customWidth="1"/>
    <col min="9" max="9" width="12.57421875" style="0" customWidth="1"/>
    <col min="10" max="10" width="11.28125" style="0" customWidth="1"/>
    <col min="11" max="11" width="11.140625" style="0" customWidth="1"/>
  </cols>
  <sheetData>
    <row r="1" spans="1:3" ht="12.75">
      <c r="A1" s="48"/>
      <c r="B1" s="48"/>
      <c r="C1" s="48"/>
    </row>
    <row r="2" spans="1:3" ht="12.75">
      <c r="A2" s="49" t="s">
        <v>21</v>
      </c>
      <c r="B2" s="50"/>
      <c r="C2" s="51"/>
    </row>
    <row r="3" spans="1:11" ht="12.75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5" spans="1:11" ht="18">
      <c r="A5" s="55" t="s">
        <v>30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0" ht="18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 t="s">
        <v>0</v>
      </c>
      <c r="B7" s="8"/>
      <c r="C7" s="8"/>
      <c r="D7" s="57" t="s">
        <v>1</v>
      </c>
      <c r="E7" s="58"/>
      <c r="F7" s="58"/>
      <c r="G7" s="58"/>
      <c r="H7" s="58"/>
      <c r="I7" s="59"/>
      <c r="J7" s="47"/>
    </row>
    <row r="8" ht="13.5" thickBot="1"/>
    <row r="9" spans="1:11" ht="12.75">
      <c r="A9" s="52" t="s">
        <v>2</v>
      </c>
      <c r="B9" s="53"/>
      <c r="C9" s="53"/>
      <c r="D9" s="53"/>
      <c r="E9" s="53"/>
      <c r="F9" s="53"/>
      <c r="G9" s="9" t="s">
        <v>3</v>
      </c>
      <c r="H9" s="9" t="s">
        <v>4</v>
      </c>
      <c r="I9" s="9" t="s">
        <v>5</v>
      </c>
      <c r="J9" s="9"/>
      <c r="K9" s="9" t="s">
        <v>5</v>
      </c>
    </row>
    <row r="10" spans="1:11" ht="13.5" thickBot="1">
      <c r="A10" s="10" t="s">
        <v>7</v>
      </c>
      <c r="B10" s="11" t="s">
        <v>8</v>
      </c>
      <c r="C10" s="11" t="s">
        <v>9</v>
      </c>
      <c r="D10" s="11" t="s">
        <v>10</v>
      </c>
      <c r="E10" s="11" t="s">
        <v>11</v>
      </c>
      <c r="F10" s="12" t="s">
        <v>12</v>
      </c>
      <c r="G10" s="13"/>
      <c r="H10" s="14" t="s">
        <v>24</v>
      </c>
      <c r="I10" s="14" t="s">
        <v>29</v>
      </c>
      <c r="J10" s="14" t="s">
        <v>6</v>
      </c>
      <c r="K10" s="14" t="s">
        <v>31</v>
      </c>
    </row>
    <row r="11" spans="1:11" ht="13.5" thickBot="1">
      <c r="A11" s="1"/>
      <c r="B11" s="2"/>
      <c r="C11" s="2"/>
      <c r="D11" s="2"/>
      <c r="E11" s="2"/>
      <c r="F11" s="17"/>
      <c r="G11" s="3" t="s">
        <v>15</v>
      </c>
      <c r="H11" s="18">
        <v>37328900</v>
      </c>
      <c r="I11" s="18">
        <v>58112662</v>
      </c>
      <c r="J11" s="18">
        <v>188399</v>
      </c>
      <c r="K11" s="18">
        <f>SUM(I11+J11)</f>
        <v>58301061</v>
      </c>
    </row>
    <row r="12" spans="1:11" ht="12.75">
      <c r="A12" s="19"/>
      <c r="B12" s="38">
        <v>8115</v>
      </c>
      <c r="C12" s="39" t="s">
        <v>0</v>
      </c>
      <c r="D12" s="38" t="s">
        <v>0</v>
      </c>
      <c r="E12" s="38"/>
      <c r="F12" s="40"/>
      <c r="G12" s="41" t="s">
        <v>22</v>
      </c>
      <c r="H12" s="42">
        <v>193000</v>
      </c>
      <c r="I12" s="42">
        <v>193000</v>
      </c>
      <c r="J12" s="42">
        <v>0</v>
      </c>
      <c r="K12" s="42">
        <v>193000</v>
      </c>
    </row>
    <row r="13" spans="1:11" ht="12.75">
      <c r="A13" s="43"/>
      <c r="B13" s="5">
        <v>8115</v>
      </c>
      <c r="C13" s="44" t="s">
        <v>0</v>
      </c>
      <c r="D13" s="5" t="s">
        <v>0</v>
      </c>
      <c r="E13" s="5"/>
      <c r="F13" s="45"/>
      <c r="G13" s="6" t="s">
        <v>28</v>
      </c>
      <c r="H13" s="46">
        <v>2595000</v>
      </c>
      <c r="I13" s="46">
        <v>825531</v>
      </c>
      <c r="J13" s="46">
        <v>0</v>
      </c>
      <c r="K13" s="46">
        <f>SUM(I13+J13)</f>
        <v>825531</v>
      </c>
    </row>
    <row r="14" spans="1:11" ht="12.75">
      <c r="A14" s="43"/>
      <c r="B14" s="5">
        <v>8115</v>
      </c>
      <c r="C14" s="44"/>
      <c r="D14" s="5"/>
      <c r="E14" s="5"/>
      <c r="F14" s="45"/>
      <c r="G14" s="6" t="s">
        <v>26</v>
      </c>
      <c r="H14" s="46">
        <v>5000000</v>
      </c>
      <c r="I14" s="46">
        <v>5000000</v>
      </c>
      <c r="J14" s="46">
        <v>-5000000</v>
      </c>
      <c r="K14" s="46">
        <v>0</v>
      </c>
    </row>
    <row r="15" spans="1:11" ht="12.75">
      <c r="A15" s="43"/>
      <c r="B15" s="5">
        <v>8123</v>
      </c>
      <c r="C15" s="44"/>
      <c r="D15" s="5"/>
      <c r="E15" s="5"/>
      <c r="F15" s="45"/>
      <c r="G15" s="6" t="s">
        <v>33</v>
      </c>
      <c r="H15" s="46">
        <v>0</v>
      </c>
      <c r="I15" s="46">
        <v>0</v>
      </c>
      <c r="J15" s="46">
        <v>5000000</v>
      </c>
      <c r="K15" s="46">
        <v>5000000</v>
      </c>
    </row>
    <row r="16" spans="1:11" ht="13.5" thickBot="1">
      <c r="A16" s="43"/>
      <c r="B16" s="5">
        <v>8115</v>
      </c>
      <c r="C16" s="44"/>
      <c r="D16" s="5"/>
      <c r="E16" s="5"/>
      <c r="F16" s="45"/>
      <c r="G16" s="6" t="s">
        <v>25</v>
      </c>
      <c r="H16" s="46">
        <v>1800000</v>
      </c>
      <c r="I16" s="46">
        <v>0</v>
      </c>
      <c r="J16" s="46">
        <v>0</v>
      </c>
      <c r="K16" s="46">
        <v>0</v>
      </c>
    </row>
    <row r="17" spans="1:11" ht="13.5" thickBot="1">
      <c r="A17" s="1"/>
      <c r="B17" s="2"/>
      <c r="C17" s="2"/>
      <c r="D17" s="2"/>
      <c r="E17" s="2"/>
      <c r="F17" s="17"/>
      <c r="G17" s="3" t="s">
        <v>16</v>
      </c>
      <c r="H17" s="18">
        <f>SUM(H12:H16)</f>
        <v>9588000</v>
      </c>
      <c r="I17" s="18">
        <f>SUM(I12:I16)</f>
        <v>6018531</v>
      </c>
      <c r="J17" s="18">
        <f>SUM(J12:J16)</f>
        <v>0</v>
      </c>
      <c r="K17" s="18">
        <f>SUM(K12:K16)</f>
        <v>6018531</v>
      </c>
    </row>
    <row r="18" spans="1:11" ht="13.5" thickBot="1">
      <c r="A18" s="20"/>
      <c r="B18" s="21"/>
      <c r="C18" s="21"/>
      <c r="D18" s="21"/>
      <c r="E18" s="21"/>
      <c r="F18" s="22"/>
      <c r="G18" s="23" t="s">
        <v>17</v>
      </c>
      <c r="H18" s="24">
        <f>SUM(H11+H17)</f>
        <v>46916900</v>
      </c>
      <c r="I18" s="24">
        <f>SUM(I11+I17)</f>
        <v>64131193</v>
      </c>
      <c r="J18" s="24">
        <f>SUM(J11+J17)</f>
        <v>188399</v>
      </c>
      <c r="K18" s="24">
        <f>SUM(K11+K17)</f>
        <v>64319592</v>
      </c>
    </row>
    <row r="21" spans="1:10" ht="12.75">
      <c r="A21" s="8" t="s">
        <v>0</v>
      </c>
      <c r="B21" s="8"/>
      <c r="C21" s="8"/>
      <c r="D21" s="57" t="s">
        <v>13</v>
      </c>
      <c r="E21" s="58"/>
      <c r="F21" s="58"/>
      <c r="G21" s="58"/>
      <c r="H21" s="58"/>
      <c r="I21" s="59"/>
      <c r="J21" s="47"/>
    </row>
    <row r="22" spans="1:10" ht="15.75" thickBot="1">
      <c r="A22" s="54" t="s">
        <v>0</v>
      </c>
      <c r="B22" s="54"/>
      <c r="C22" s="54"/>
      <c r="D22" s="15"/>
      <c r="E22" s="15"/>
      <c r="F22" s="15"/>
      <c r="G22" s="16"/>
      <c r="H22" s="25"/>
      <c r="I22" s="25"/>
      <c r="J22" s="25"/>
    </row>
    <row r="23" spans="1:11" ht="12.75">
      <c r="A23" s="52" t="s">
        <v>2</v>
      </c>
      <c r="B23" s="53"/>
      <c r="C23" s="53"/>
      <c r="D23" s="53"/>
      <c r="E23" s="53"/>
      <c r="F23" s="53"/>
      <c r="G23" s="9" t="s">
        <v>3</v>
      </c>
      <c r="H23" s="9" t="s">
        <v>4</v>
      </c>
      <c r="I23" s="9" t="s">
        <v>27</v>
      </c>
      <c r="J23" s="9"/>
      <c r="K23" s="9" t="s">
        <v>5</v>
      </c>
    </row>
    <row r="24" spans="1:11" ht="13.5" thickBot="1">
      <c r="A24" s="10" t="s">
        <v>7</v>
      </c>
      <c r="B24" s="11" t="s">
        <v>8</v>
      </c>
      <c r="C24" s="11" t="s">
        <v>9</v>
      </c>
      <c r="D24" s="11" t="s">
        <v>10</v>
      </c>
      <c r="E24" s="11" t="s">
        <v>11</v>
      </c>
      <c r="F24" s="12" t="s">
        <v>12</v>
      </c>
      <c r="G24" s="13"/>
      <c r="H24" s="14" t="s">
        <v>24</v>
      </c>
      <c r="I24" s="14" t="s">
        <v>29</v>
      </c>
      <c r="J24" s="14" t="s">
        <v>6</v>
      </c>
      <c r="K24" s="14" t="s">
        <v>32</v>
      </c>
    </row>
    <row r="25" spans="1:11" ht="13.5" thickBot="1">
      <c r="A25" s="26"/>
      <c r="B25" s="27"/>
      <c r="C25" s="27"/>
      <c r="D25" s="27"/>
      <c r="E25" s="27"/>
      <c r="F25" s="28"/>
      <c r="G25" s="29" t="s">
        <v>18</v>
      </c>
      <c r="H25" s="30">
        <v>45620900</v>
      </c>
      <c r="I25" s="30">
        <v>62835193</v>
      </c>
      <c r="J25" s="30">
        <v>188399</v>
      </c>
      <c r="K25" s="30">
        <f>SUM(I25+J25)</f>
        <v>63023592</v>
      </c>
    </row>
    <row r="26" spans="1:11" ht="12.75">
      <c r="A26" s="4"/>
      <c r="B26" s="5">
        <v>8124</v>
      </c>
      <c r="C26" s="5" t="s">
        <v>0</v>
      </c>
      <c r="D26" s="31"/>
      <c r="E26" s="31"/>
      <c r="F26" s="32"/>
      <c r="G26" s="6" t="s">
        <v>23</v>
      </c>
      <c r="H26" s="33">
        <v>0</v>
      </c>
      <c r="I26" s="33">
        <v>0</v>
      </c>
      <c r="J26" s="33">
        <v>0</v>
      </c>
      <c r="K26" s="33">
        <v>0</v>
      </c>
    </row>
    <row r="27" spans="1:11" ht="13.5" thickBot="1">
      <c r="A27" s="4"/>
      <c r="B27" s="5">
        <v>8124</v>
      </c>
      <c r="C27" s="5">
        <v>32</v>
      </c>
      <c r="D27" s="31"/>
      <c r="E27" s="31"/>
      <c r="F27" s="32"/>
      <c r="G27" s="6" t="s">
        <v>19</v>
      </c>
      <c r="H27" s="33">
        <v>1296000</v>
      </c>
      <c r="I27" s="33">
        <v>1296000</v>
      </c>
      <c r="J27" s="33">
        <v>0</v>
      </c>
      <c r="K27" s="33">
        <v>1296000</v>
      </c>
    </row>
    <row r="28" spans="1:11" ht="13.5" thickBot="1">
      <c r="A28" s="1"/>
      <c r="B28" s="2"/>
      <c r="C28" s="2"/>
      <c r="D28" s="34"/>
      <c r="E28" s="34"/>
      <c r="F28" s="35"/>
      <c r="G28" s="3" t="s">
        <v>16</v>
      </c>
      <c r="H28" s="36">
        <f>SUM(H26:H27)</f>
        <v>1296000</v>
      </c>
      <c r="I28" s="36">
        <f>SUM(I27)</f>
        <v>1296000</v>
      </c>
      <c r="J28" s="36">
        <f>SUM(J26:J27)</f>
        <v>0</v>
      </c>
      <c r="K28" s="36">
        <f>SUM(K26:K27)</f>
        <v>1296000</v>
      </c>
    </row>
    <row r="29" spans="1:11" ht="13.5" thickBot="1">
      <c r="A29" s="20"/>
      <c r="B29" s="21"/>
      <c r="C29" s="21"/>
      <c r="D29" s="21"/>
      <c r="E29" s="21"/>
      <c r="F29" s="22"/>
      <c r="G29" s="23" t="s">
        <v>20</v>
      </c>
      <c r="H29" s="37">
        <f>SUM(H25+H28)</f>
        <v>46916900</v>
      </c>
      <c r="I29" s="37">
        <f>SUM(I25+I28)</f>
        <v>64131193</v>
      </c>
      <c r="J29" s="37">
        <f>SUM(J25+J28)</f>
        <v>188399</v>
      </c>
      <c r="K29" s="37">
        <f>SUM(K25+K28)</f>
        <v>64319592</v>
      </c>
    </row>
  </sheetData>
  <sheetProtection/>
  <mergeCells count="8">
    <mergeCell ref="A2:C2"/>
    <mergeCell ref="A23:F23"/>
    <mergeCell ref="A22:C22"/>
    <mergeCell ref="A9:F9"/>
    <mergeCell ref="A5:K5"/>
    <mergeCell ref="A3:K3"/>
    <mergeCell ref="D7:I7"/>
    <mergeCell ref="D21:I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mala</cp:lastModifiedBy>
  <cp:lastPrinted>2020-11-12T12:19:13Z</cp:lastPrinted>
  <dcterms:created xsi:type="dcterms:W3CDTF">1997-01-24T11:07:25Z</dcterms:created>
  <dcterms:modified xsi:type="dcterms:W3CDTF">2020-12-10T13:27:23Z</dcterms:modified>
  <cp:category/>
  <cp:version/>
  <cp:contentType/>
  <cp:contentStatus/>
</cp:coreProperties>
</file>