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<sst xmlns="http://schemas.openxmlformats.org/spreadsheetml/2006/main" count="64" uniqueCount="34">
  <si>
    <t xml:space="preserve"> </t>
  </si>
  <si>
    <t>P Ř Í J M Y</t>
  </si>
  <si>
    <t>Rozpočtová skladba</t>
  </si>
  <si>
    <t>text</t>
  </si>
  <si>
    <t>RS</t>
  </si>
  <si>
    <t>RU</t>
  </si>
  <si>
    <t>změna</t>
  </si>
  <si>
    <t>§</t>
  </si>
  <si>
    <t>pol.</t>
  </si>
  <si>
    <t>org.</t>
  </si>
  <si>
    <t>ÚZ</t>
  </si>
  <si>
    <t>nástr.</t>
  </si>
  <si>
    <t>zdroj</t>
  </si>
  <si>
    <t>V Ý D A J E</t>
  </si>
  <si>
    <t>Obec Obrnice</t>
  </si>
  <si>
    <t>PŘÍJMY celkem</t>
  </si>
  <si>
    <t>financování celkem</t>
  </si>
  <si>
    <t>PŘÍJMY CELKEM VČETNĚ FINANCOVÁNÍ</t>
  </si>
  <si>
    <t>VÝDAJE celkem</t>
  </si>
  <si>
    <t>splátka úvěru KB - zateplení ZŠ</t>
  </si>
  <si>
    <t>VÝDAJE CELKEM VČETNĚ FINANCOVÁNÍ</t>
  </si>
  <si>
    <t>příloha č. 2)</t>
  </si>
  <si>
    <t>financování-sociální fond</t>
  </si>
  <si>
    <t>splátka úvěru KB - revitalizace Chanov</t>
  </si>
  <si>
    <t>rok 2019</t>
  </si>
  <si>
    <t>financování-asistenti prevence kriminality</t>
  </si>
  <si>
    <t>financování-pěstební pozemky</t>
  </si>
  <si>
    <t>financování-věcné vybavení pro hasiče</t>
  </si>
  <si>
    <t>financování-obecní policie</t>
  </si>
  <si>
    <t>financování-dotace OCSS</t>
  </si>
  <si>
    <t>k 19.6.2019</t>
  </si>
  <si>
    <t>financování-ZŠ-kuchyně+učebny</t>
  </si>
  <si>
    <t>Rozpočtové opatření č.5/2019 k 23.07.2019 - sumář rozpočtu</t>
  </si>
  <si>
    <t>k 23.7.2019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</si>
</sst>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name val="Arial Black"/>
      <family val="2"/>
    </font>
    <font>
      <sz val="10"/>
      <name val="CG Times"/>
      <family val="1"/>
    </font>
    <font>
      <i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0" fillId="33" borderId="10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0" fillId="33" borderId="2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4" borderId="2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0" fillId="33" borderId="17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3" fontId="2" fillId="33" borderId="23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2" fillId="0" borderId="25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right"/>
    </xf>
    <xf numFmtId="3" fontId="2" fillId="34" borderId="26" xfId="0" applyNumberFormat="1" applyFont="1" applyFill="1" applyBorder="1" applyAlignment="1">
      <alignment horizontal="right"/>
    </xf>
    <xf numFmtId="1" fontId="0" fillId="0" borderId="27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3" fontId="2" fillId="0" borderId="29" xfId="0" applyNumberFormat="1" applyFont="1" applyBorder="1" applyAlignment="1">
      <alignment horizontal="right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3" fontId="2" fillId="0" borderId="33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4">
      <selection activeCell="J28" sqref="J2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5.8515625" style="0" customWidth="1"/>
    <col min="4" max="4" width="6.28125" style="0" customWidth="1"/>
    <col min="5" max="5" width="6.140625" style="0" customWidth="1"/>
    <col min="6" max="6" width="6.421875" style="0" customWidth="1"/>
    <col min="7" max="7" width="46.140625" style="0" customWidth="1"/>
    <col min="8" max="8" width="14.57421875" style="0" customWidth="1"/>
    <col min="9" max="9" width="12.57421875" style="0" customWidth="1"/>
    <col min="10" max="10" width="11.28125" style="0" customWidth="1"/>
    <col min="11" max="11" width="11.140625" style="0" customWidth="1"/>
  </cols>
  <sheetData>
    <row r="1" spans="1:3" ht="12.75">
      <c r="A1" s="48"/>
      <c r="B1" s="48"/>
      <c r="C1" s="48"/>
    </row>
    <row r="2" spans="1:3" ht="12.75">
      <c r="A2" s="55" t="s">
        <v>21</v>
      </c>
      <c r="B2" s="56"/>
      <c r="C2" s="57"/>
    </row>
    <row r="3" spans="1:11" ht="12.75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1" ht="18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0" ht="18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0</v>
      </c>
      <c r="B7" s="8"/>
      <c r="C7" s="8"/>
      <c r="D7" s="63" t="s">
        <v>1</v>
      </c>
      <c r="E7" s="64"/>
      <c r="F7" s="64"/>
      <c r="G7" s="64"/>
      <c r="H7" s="64"/>
      <c r="I7" s="65"/>
      <c r="J7" s="47"/>
    </row>
    <row r="8" ht="13.5" thickBot="1"/>
    <row r="9" spans="1:11" ht="12.75">
      <c r="A9" s="58" t="s">
        <v>2</v>
      </c>
      <c r="B9" s="59"/>
      <c r="C9" s="59"/>
      <c r="D9" s="59"/>
      <c r="E9" s="59"/>
      <c r="F9" s="59"/>
      <c r="G9" s="9" t="s">
        <v>3</v>
      </c>
      <c r="H9" s="9" t="s">
        <v>4</v>
      </c>
      <c r="I9" s="9" t="s">
        <v>5</v>
      </c>
      <c r="J9" s="9"/>
      <c r="K9" s="9" t="s">
        <v>5</v>
      </c>
    </row>
    <row r="10" spans="1:11" ht="13.5" thickBot="1">
      <c r="A10" s="10" t="s">
        <v>7</v>
      </c>
      <c r="B10" s="11" t="s">
        <v>8</v>
      </c>
      <c r="C10" s="11" t="s">
        <v>9</v>
      </c>
      <c r="D10" s="11" t="s">
        <v>10</v>
      </c>
      <c r="E10" s="11" t="s">
        <v>11</v>
      </c>
      <c r="F10" s="12" t="s">
        <v>12</v>
      </c>
      <c r="G10" s="13"/>
      <c r="H10" s="14" t="s">
        <v>24</v>
      </c>
      <c r="I10" s="14" t="s">
        <v>30</v>
      </c>
      <c r="J10" s="14" t="s">
        <v>6</v>
      </c>
      <c r="K10" s="14" t="s">
        <v>33</v>
      </c>
    </row>
    <row r="11" spans="1:11" ht="13.5" thickBot="1">
      <c r="A11" s="1"/>
      <c r="B11" s="2"/>
      <c r="C11" s="2"/>
      <c r="D11" s="2"/>
      <c r="E11" s="2"/>
      <c r="F11" s="17"/>
      <c r="G11" s="3" t="s">
        <v>15</v>
      </c>
      <c r="H11" s="18">
        <v>35931000</v>
      </c>
      <c r="I11" s="18">
        <v>42262027</v>
      </c>
      <c r="J11" s="18">
        <v>659405</v>
      </c>
      <c r="K11" s="18">
        <f>SUM(I11+J11)</f>
        <v>42921432</v>
      </c>
    </row>
    <row r="12" spans="1:11" ht="12.75">
      <c r="A12" s="19"/>
      <c r="B12" s="38">
        <v>8115</v>
      </c>
      <c r="C12" s="39" t="s">
        <v>0</v>
      </c>
      <c r="D12" s="38" t="s">
        <v>0</v>
      </c>
      <c r="E12" s="38"/>
      <c r="F12" s="40"/>
      <c r="G12" s="41" t="s">
        <v>22</v>
      </c>
      <c r="H12" s="42">
        <v>193000</v>
      </c>
      <c r="I12" s="42">
        <v>193000</v>
      </c>
      <c r="J12" s="42" t="s">
        <v>0</v>
      </c>
      <c r="K12" s="42">
        <v>193000</v>
      </c>
    </row>
    <row r="13" spans="1:11" ht="12.75">
      <c r="A13" s="43"/>
      <c r="B13" s="5">
        <v>8115</v>
      </c>
      <c r="C13" s="44">
        <v>4</v>
      </c>
      <c r="D13" s="5" t="s">
        <v>0</v>
      </c>
      <c r="E13" s="5"/>
      <c r="F13" s="45"/>
      <c r="G13" s="6" t="s">
        <v>25</v>
      </c>
      <c r="H13" s="46">
        <v>1800000</v>
      </c>
      <c r="I13" s="46">
        <v>1084453</v>
      </c>
      <c r="J13" s="46" t="s">
        <v>0</v>
      </c>
      <c r="K13" s="46">
        <v>1084453</v>
      </c>
    </row>
    <row r="14" spans="1:11" ht="12.75">
      <c r="A14" s="43"/>
      <c r="B14" s="5">
        <v>8115</v>
      </c>
      <c r="C14" s="44"/>
      <c r="D14" s="5"/>
      <c r="E14" s="5"/>
      <c r="F14" s="45"/>
      <c r="G14" s="6" t="s">
        <v>31</v>
      </c>
      <c r="H14" s="46">
        <v>0</v>
      </c>
      <c r="I14" s="46">
        <v>2877000</v>
      </c>
      <c r="J14" s="46" t="s">
        <v>0</v>
      </c>
      <c r="K14" s="46">
        <v>2877000</v>
      </c>
    </row>
    <row r="15" spans="1:11" ht="12.75">
      <c r="A15" s="43"/>
      <c r="B15" s="5">
        <v>8115</v>
      </c>
      <c r="C15" s="44"/>
      <c r="D15" s="5"/>
      <c r="E15" s="5"/>
      <c r="F15" s="45"/>
      <c r="G15" s="6" t="s">
        <v>26</v>
      </c>
      <c r="H15" s="46">
        <v>510000</v>
      </c>
      <c r="I15" s="46">
        <v>510000</v>
      </c>
      <c r="J15" s="46" t="s">
        <v>0</v>
      </c>
      <c r="K15" s="46">
        <v>510000</v>
      </c>
    </row>
    <row r="16" spans="1:11" ht="12.75">
      <c r="A16" s="43"/>
      <c r="B16" s="5">
        <v>8115</v>
      </c>
      <c r="C16" s="44"/>
      <c r="D16" s="5"/>
      <c r="E16" s="5"/>
      <c r="F16" s="45"/>
      <c r="G16" s="6" t="s">
        <v>27</v>
      </c>
      <c r="H16" s="46">
        <v>300000</v>
      </c>
      <c r="I16" s="46">
        <v>34581</v>
      </c>
      <c r="J16" s="46" t="s">
        <v>0</v>
      </c>
      <c r="K16" s="46">
        <v>34581</v>
      </c>
    </row>
    <row r="17" spans="1:11" ht="12.75">
      <c r="A17" s="43"/>
      <c r="B17" s="5">
        <v>8115</v>
      </c>
      <c r="C17" s="44"/>
      <c r="D17" s="5"/>
      <c r="E17" s="5"/>
      <c r="F17" s="45"/>
      <c r="G17" s="6" t="s">
        <v>28</v>
      </c>
      <c r="H17" s="46">
        <v>5000000</v>
      </c>
      <c r="I17" s="46">
        <v>5000000</v>
      </c>
      <c r="J17" s="46" t="s">
        <v>0</v>
      </c>
      <c r="K17" s="46">
        <v>5000000</v>
      </c>
    </row>
    <row r="18" spans="1:11" ht="13.5" thickBot="1">
      <c r="A18" s="49"/>
      <c r="B18" s="50">
        <v>8115</v>
      </c>
      <c r="C18" s="51"/>
      <c r="D18" s="50"/>
      <c r="E18" s="50"/>
      <c r="F18" s="52"/>
      <c r="G18" s="53" t="s">
        <v>29</v>
      </c>
      <c r="H18" s="54">
        <v>0</v>
      </c>
      <c r="I18" s="54">
        <v>34033</v>
      </c>
      <c r="J18" s="54" t="s">
        <v>0</v>
      </c>
      <c r="K18" s="54">
        <v>34033</v>
      </c>
    </row>
    <row r="19" spans="1:11" ht="13.5" thickBot="1">
      <c r="A19" s="1"/>
      <c r="B19" s="2"/>
      <c r="C19" s="2"/>
      <c r="D19" s="2"/>
      <c r="E19" s="2"/>
      <c r="F19" s="17"/>
      <c r="G19" s="3" t="s">
        <v>16</v>
      </c>
      <c r="H19" s="18">
        <f>SUM(H12:H17)</f>
        <v>7803000</v>
      </c>
      <c r="I19" s="18">
        <f>SUM(I12:I18)</f>
        <v>9733067</v>
      </c>
      <c r="J19" s="18">
        <f>SUM(J12:J18)</f>
        <v>0</v>
      </c>
      <c r="K19" s="18">
        <f>SUM(K12:K18)</f>
        <v>9733067</v>
      </c>
    </row>
    <row r="20" spans="1:11" ht="13.5" thickBot="1">
      <c r="A20" s="20"/>
      <c r="B20" s="21"/>
      <c r="C20" s="21"/>
      <c r="D20" s="21"/>
      <c r="E20" s="21"/>
      <c r="F20" s="22"/>
      <c r="G20" s="23" t="s">
        <v>17</v>
      </c>
      <c r="H20" s="24">
        <f>SUM(H11+H19)</f>
        <v>43734000</v>
      </c>
      <c r="I20" s="24">
        <f>SUM(I11+I19)</f>
        <v>51995094</v>
      </c>
      <c r="J20" s="24">
        <f>SUM(J11+J19)</f>
        <v>659405</v>
      </c>
      <c r="K20" s="24">
        <f>SUM(K11+K19)</f>
        <v>52654499</v>
      </c>
    </row>
    <row r="23" spans="1:10" ht="12.75">
      <c r="A23" s="8" t="s">
        <v>0</v>
      </c>
      <c r="B23" s="8"/>
      <c r="C23" s="8"/>
      <c r="D23" s="63" t="s">
        <v>13</v>
      </c>
      <c r="E23" s="64"/>
      <c r="F23" s="64"/>
      <c r="G23" s="64"/>
      <c r="H23" s="64"/>
      <c r="I23" s="65"/>
      <c r="J23" s="47"/>
    </row>
    <row r="24" spans="1:10" ht="15.75" thickBot="1">
      <c r="A24" s="60" t="s">
        <v>0</v>
      </c>
      <c r="B24" s="60"/>
      <c r="C24" s="60"/>
      <c r="D24" s="15"/>
      <c r="E24" s="15"/>
      <c r="F24" s="15"/>
      <c r="G24" s="16"/>
      <c r="H24" s="25"/>
      <c r="I24" s="25"/>
      <c r="J24" s="25"/>
    </row>
    <row r="25" spans="1:11" ht="12.75">
      <c r="A25" s="58" t="s">
        <v>2</v>
      </c>
      <c r="B25" s="59"/>
      <c r="C25" s="59"/>
      <c r="D25" s="59"/>
      <c r="E25" s="59"/>
      <c r="F25" s="59"/>
      <c r="G25" s="9" t="s">
        <v>3</v>
      </c>
      <c r="H25" s="9" t="s">
        <v>4</v>
      </c>
      <c r="I25" s="9" t="s">
        <v>5</v>
      </c>
      <c r="J25" s="9"/>
      <c r="K25" s="9" t="s">
        <v>5</v>
      </c>
    </row>
    <row r="26" spans="1:11" ht="13.5" thickBot="1">
      <c r="A26" s="10" t="s">
        <v>7</v>
      </c>
      <c r="B26" s="11" t="s">
        <v>8</v>
      </c>
      <c r="C26" s="11" t="s">
        <v>9</v>
      </c>
      <c r="D26" s="11" t="s">
        <v>10</v>
      </c>
      <c r="E26" s="11" t="s">
        <v>11</v>
      </c>
      <c r="F26" s="12" t="s">
        <v>12</v>
      </c>
      <c r="G26" s="13"/>
      <c r="H26" s="14" t="s">
        <v>24</v>
      </c>
      <c r="I26" s="14" t="s">
        <v>30</v>
      </c>
      <c r="J26" s="14" t="s">
        <v>6</v>
      </c>
      <c r="K26" s="14" t="s">
        <v>33</v>
      </c>
    </row>
    <row r="27" spans="1:11" ht="13.5" thickBot="1">
      <c r="A27" s="26"/>
      <c r="B27" s="27"/>
      <c r="C27" s="27"/>
      <c r="D27" s="27"/>
      <c r="E27" s="27"/>
      <c r="F27" s="28"/>
      <c r="G27" s="29" t="s">
        <v>18</v>
      </c>
      <c r="H27" s="30">
        <v>42179000</v>
      </c>
      <c r="I27" s="30">
        <v>50440094</v>
      </c>
      <c r="J27" s="30">
        <v>659405</v>
      </c>
      <c r="K27" s="30">
        <f>SUM(I27+J27)</f>
        <v>51099499</v>
      </c>
    </row>
    <row r="28" spans="1:11" ht="12.75">
      <c r="A28" s="4"/>
      <c r="B28" s="5">
        <v>8124</v>
      </c>
      <c r="C28" s="5" t="s">
        <v>0</v>
      </c>
      <c r="D28" s="31"/>
      <c r="E28" s="31"/>
      <c r="F28" s="32"/>
      <c r="G28" s="6" t="s">
        <v>23</v>
      </c>
      <c r="H28" s="33">
        <v>259000</v>
      </c>
      <c r="I28" s="33">
        <v>259000</v>
      </c>
      <c r="J28" s="33">
        <v>0</v>
      </c>
      <c r="K28" s="33">
        <v>259000</v>
      </c>
    </row>
    <row r="29" spans="1:11" ht="13.5" thickBot="1">
      <c r="A29" s="4"/>
      <c r="B29" s="5">
        <v>8124</v>
      </c>
      <c r="C29" s="5">
        <v>32</v>
      </c>
      <c r="D29" s="31"/>
      <c r="E29" s="31"/>
      <c r="F29" s="32"/>
      <c r="G29" s="6" t="s">
        <v>19</v>
      </c>
      <c r="H29" s="33">
        <v>1296000</v>
      </c>
      <c r="I29" s="33">
        <v>1296000</v>
      </c>
      <c r="J29" s="33">
        <v>0</v>
      </c>
      <c r="K29" s="33">
        <v>1296000</v>
      </c>
    </row>
    <row r="30" spans="1:11" ht="13.5" thickBot="1">
      <c r="A30" s="1"/>
      <c r="B30" s="2"/>
      <c r="C30" s="2"/>
      <c r="D30" s="34"/>
      <c r="E30" s="34"/>
      <c r="F30" s="35"/>
      <c r="G30" s="3" t="s">
        <v>16</v>
      </c>
      <c r="H30" s="36">
        <f>SUM(H28:H29)</f>
        <v>1555000</v>
      </c>
      <c r="I30" s="36">
        <f>SUM(I28:I29)</f>
        <v>1555000</v>
      </c>
      <c r="J30" s="36">
        <f>SUM(J28:J29)</f>
        <v>0</v>
      </c>
      <c r="K30" s="36">
        <f>SUM(K28:K29)</f>
        <v>1555000</v>
      </c>
    </row>
    <row r="31" spans="1:11" ht="13.5" thickBot="1">
      <c r="A31" s="20"/>
      <c r="B31" s="21"/>
      <c r="C31" s="21"/>
      <c r="D31" s="21"/>
      <c r="E31" s="21"/>
      <c r="F31" s="22"/>
      <c r="G31" s="23" t="s">
        <v>20</v>
      </c>
      <c r="H31" s="37">
        <f>SUM(H27+H30)</f>
        <v>43734000</v>
      </c>
      <c r="I31" s="37">
        <f>SUM(I27+I30)</f>
        <v>51995094</v>
      </c>
      <c r="J31" s="37">
        <f>SUM(J27+J30)</f>
        <v>659405</v>
      </c>
      <c r="K31" s="37">
        <f>SUM(K27+K30)</f>
        <v>52654499</v>
      </c>
    </row>
  </sheetData>
  <sheetProtection/>
  <mergeCells count="8">
    <mergeCell ref="A2:C2"/>
    <mergeCell ref="A25:F25"/>
    <mergeCell ref="A24:C24"/>
    <mergeCell ref="A9:F9"/>
    <mergeCell ref="A5:K5"/>
    <mergeCell ref="A3:K3"/>
    <mergeCell ref="D7:I7"/>
    <mergeCell ref="D23:I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mala</cp:lastModifiedBy>
  <cp:lastPrinted>2019-07-17T11:57:31Z</cp:lastPrinted>
  <dcterms:created xsi:type="dcterms:W3CDTF">1997-01-24T11:07:25Z</dcterms:created>
  <dcterms:modified xsi:type="dcterms:W3CDTF">2019-07-17T12:00:51Z</dcterms:modified>
  <cp:category/>
  <cp:version/>
  <cp:contentType/>
  <cp:contentStatus/>
</cp:coreProperties>
</file>